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960" windowHeight="8685" activeTab="1"/>
  </bookViews>
  <sheets>
    <sheet name="GRAP" sheetId="1" r:id="rId1"/>
    <sheet name="20 ans" sheetId="2" r:id="rId2"/>
    <sheet name="Feuil1" sheetId="3" r:id="rId3"/>
    <sheet name="Feuil2" sheetId="4" r:id="rId4"/>
    <sheet name="Feuil3" sheetId="5" r:id="rId5"/>
  </sheets>
  <definedNames/>
  <calcPr fullCalcOnLoad="1"/>
</workbook>
</file>

<file path=xl/sharedStrings.xml><?xml version="1.0" encoding="utf-8"?>
<sst xmlns="http://schemas.openxmlformats.org/spreadsheetml/2006/main" count="3" uniqueCount="3">
  <si>
    <t>var. année</t>
  </si>
  <si>
    <t>1986(3mois)</t>
  </si>
  <si>
    <t>2006 (janv/sept)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</si>
</sst>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%"/>
    <numFmt numFmtId="173" formatCode="#,##0.00\ _€"/>
  </numFmts>
  <fonts count="12">
    <font>
      <sz val="10"/>
      <name val="Arial"/>
      <family val="0"/>
    </font>
    <font>
      <sz val="10"/>
      <color indexed="14"/>
      <name val="Arial"/>
      <family val="2"/>
    </font>
    <font>
      <b/>
      <sz val="12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0"/>
      <color indexed="53"/>
      <name val="Arial"/>
      <family val="2"/>
    </font>
    <font>
      <sz val="11"/>
      <name val="Arial"/>
      <family val="2"/>
    </font>
    <font>
      <sz val="8"/>
      <color indexed="21"/>
      <name val="Arial"/>
      <family val="0"/>
    </font>
    <font>
      <b/>
      <sz val="10"/>
      <color indexed="61"/>
      <name val="Arial"/>
      <family val="2"/>
    </font>
    <font>
      <sz val="8"/>
      <color indexed="61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1" fillId="0" borderId="0" xfId="0" applyNumberFormat="1" applyFont="1" applyAlignment="1">
      <alignment/>
    </xf>
    <xf numFmtId="10" fontId="0" fillId="0" borderId="0" xfId="0" applyNumberFormat="1" applyAlignment="1">
      <alignment/>
    </xf>
    <xf numFmtId="172" fontId="1" fillId="0" borderId="0" xfId="0" applyNumberFormat="1" applyFont="1" applyAlignment="1">
      <alignment/>
    </xf>
    <xf numFmtId="0" fontId="9" fillId="0" borderId="1" xfId="0" applyFont="1" applyBorder="1" applyAlignment="1">
      <alignment horizontal="right"/>
    </xf>
    <xf numFmtId="0" fontId="9" fillId="0" borderId="1" xfId="0" applyFont="1" applyBorder="1" applyAlignment="1">
      <alignment/>
    </xf>
    <xf numFmtId="173" fontId="9" fillId="0" borderId="1" xfId="0" applyNumberFormat="1" applyFont="1" applyBorder="1" applyAlignment="1">
      <alignment/>
    </xf>
    <xf numFmtId="1" fontId="9" fillId="0" borderId="1" xfId="0" applyNumberFormat="1" applyFont="1" applyBorder="1" applyAlignment="1">
      <alignment/>
    </xf>
    <xf numFmtId="1" fontId="11" fillId="0" borderId="1" xfId="0" applyNumberFormat="1" applyFont="1" applyBorder="1" applyAlignment="1">
      <alignment/>
    </xf>
    <xf numFmtId="0" fontId="9" fillId="0" borderId="1" xfId="0" applyFont="1" applyFill="1" applyBorder="1" applyAlignment="1">
      <alignment/>
    </xf>
    <xf numFmtId="173" fontId="11" fillId="0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Evolutions de l'Indice boursier régional IAE - Université Lyon 3</a:t>
            </a:r>
          </a:p>
        </c:rich>
      </c:tx>
      <c:layout>
        <c:manualLayout>
          <c:xMode val="factor"/>
          <c:yMode val="factor"/>
          <c:x val="0.004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09175"/>
          <c:w val="0.88825"/>
          <c:h val="0.878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8080"/>
              </a:solidFill>
            </c:spPr>
          </c:dPt>
          <c:dPt>
            <c:idx val="3"/>
            <c:invertIfNegative val="0"/>
            <c:spPr>
              <a:solidFill>
                <a:srgbClr val="FF8080"/>
              </a:solidFill>
            </c:spPr>
          </c:dPt>
          <c:dPt>
            <c:idx val="4"/>
            <c:invertIfNegative val="0"/>
            <c:spPr>
              <a:solidFill>
                <a:srgbClr val="FF8080"/>
              </a:solidFill>
            </c:spPr>
          </c:dPt>
          <c:dPt>
            <c:idx val="10"/>
            <c:invertIfNegative val="0"/>
            <c:spPr>
              <a:solidFill>
                <a:srgbClr val="FF8080"/>
              </a:solidFill>
            </c:spPr>
          </c:dPt>
          <c:dPt>
            <c:idx val="11"/>
            <c:invertIfNegative val="0"/>
            <c:spPr>
              <a:solidFill>
                <a:srgbClr val="FF8080"/>
              </a:solidFill>
            </c:spPr>
          </c:dPt>
          <c:dPt>
            <c:idx val="14"/>
            <c:invertIfNegative val="0"/>
            <c:spPr>
              <a:solidFill>
                <a:srgbClr val="CCFFCC"/>
              </a:solidFill>
            </c:spPr>
          </c:dPt>
          <c:dPt>
            <c:idx val="15"/>
            <c:invertIfNegative val="0"/>
            <c:spPr>
              <a:solidFill>
                <a:srgbClr val="CC99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Feuil1!$A$8:$A$23</c:f>
              <c:strCache>
                <c:ptCount val="1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 (janv/sept)</c:v>
                </c:pt>
              </c:strCache>
            </c:strRef>
          </c:cat>
          <c:val>
            <c:numRef>
              <c:f>Feuil1!$B$8:$B$23</c:f>
              <c:numCache>
                <c:ptCount val="16"/>
                <c:pt idx="0">
                  <c:v>0.0592</c:v>
                </c:pt>
                <c:pt idx="1">
                  <c:v>-0.0065</c:v>
                </c:pt>
                <c:pt idx="2">
                  <c:v>0.4394</c:v>
                </c:pt>
                <c:pt idx="3">
                  <c:v>-0.0703</c:v>
                </c:pt>
                <c:pt idx="4">
                  <c:v>-0.053099999999999994</c:v>
                </c:pt>
                <c:pt idx="5">
                  <c:v>0.2767</c:v>
                </c:pt>
                <c:pt idx="6">
                  <c:v>0.2256</c:v>
                </c:pt>
                <c:pt idx="7">
                  <c:v>0.1917</c:v>
                </c:pt>
                <c:pt idx="8">
                  <c:v>0.3574</c:v>
                </c:pt>
                <c:pt idx="9">
                  <c:v>0.1128</c:v>
                </c:pt>
                <c:pt idx="10">
                  <c:v>-0.1648</c:v>
                </c:pt>
                <c:pt idx="11">
                  <c:v>-0.218</c:v>
                </c:pt>
                <c:pt idx="12">
                  <c:v>0.183</c:v>
                </c:pt>
                <c:pt idx="13">
                  <c:v>0.1271</c:v>
                </c:pt>
                <c:pt idx="14">
                  <c:v>0.3181</c:v>
                </c:pt>
                <c:pt idx="15">
                  <c:v>0.1284</c:v>
                </c:pt>
              </c:numCache>
            </c:numRef>
          </c:val>
        </c:ser>
        <c:axId val="44869968"/>
        <c:axId val="1176529"/>
      </c:barChart>
      <c:catAx>
        <c:axId val="448699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1176529"/>
        <c:crosses val="autoZero"/>
        <c:auto val="1"/>
        <c:lblOffset val="100"/>
        <c:noMultiLvlLbl val="0"/>
      </c:catAx>
      <c:valAx>
        <c:axId val="1176529"/>
        <c:scaling>
          <c:orientation val="minMax"/>
          <c:max val="0.5"/>
          <c:min val="-0.3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4869968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FF99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boursier régional IAE - UNIVERSITE LYON 3 </a:t>
            </a:r>
            <a:r>
              <a:rPr lang="en-US" cap="none" sz="1100" b="0" i="0" u="none" baseline="0">
                <a:latin typeface="Arial"/>
                <a:ea typeface="Arial"/>
                <a:cs typeface="Arial"/>
              </a:rPr>
              <a:t>(évolutions annuelles)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985"/>
          <c:w val="0.9795"/>
          <c:h val="0.87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00"/>
              </a:solidFill>
            </c:spPr>
          </c:dPt>
          <c:dPt>
            <c:idx val="3"/>
            <c:invertIfNegative val="0"/>
            <c:spPr>
              <a:solidFill>
                <a:srgbClr val="FFCC00"/>
              </a:solidFill>
            </c:spPr>
          </c:dPt>
          <c:dPt>
            <c:idx val="5"/>
            <c:invertIfNegative val="0"/>
            <c:spPr>
              <a:solidFill>
                <a:srgbClr val="FFCC00"/>
              </a:solidFill>
            </c:spPr>
          </c:dPt>
          <c:dPt>
            <c:idx val="7"/>
            <c:invertIfNegative val="0"/>
            <c:spPr>
              <a:solidFill>
                <a:srgbClr val="FFCC00"/>
              </a:solidFill>
            </c:spPr>
          </c:dPt>
          <c:dPt>
            <c:idx val="8"/>
            <c:invertIfNegative val="0"/>
            <c:spPr>
              <a:solidFill>
                <a:srgbClr val="FFCC00"/>
              </a:solidFill>
            </c:spPr>
          </c:dPt>
          <c:dPt>
            <c:idx val="14"/>
            <c:invertIfNegative val="0"/>
            <c:spPr>
              <a:solidFill>
                <a:srgbClr val="FFCC00"/>
              </a:solidFill>
            </c:spPr>
          </c:dPt>
          <c:dPt>
            <c:idx val="15"/>
            <c:invertIfNegative val="0"/>
            <c:spPr>
              <a:solidFill>
                <a:srgbClr val="FFCC00"/>
              </a:solidFill>
            </c:spPr>
          </c:dPt>
          <c:dPt>
            <c:idx val="17"/>
            <c:invertIfNegative val="0"/>
            <c:spPr>
              <a:solidFill>
                <a:srgbClr val="FFFFCC"/>
              </a:solidFill>
            </c:spPr>
          </c:dPt>
          <c:dPt>
            <c:idx val="18"/>
            <c:invertIfNegative val="0"/>
            <c:spPr>
              <a:solidFill>
                <a:srgbClr val="FFFFCC"/>
              </a:solidFill>
            </c:spPr>
          </c:dPt>
          <c:dPt>
            <c:idx val="19"/>
            <c:invertIfNegative val="0"/>
            <c:spPr>
              <a:pattFill prst="shingle">
                <a:fgClr>
                  <a:srgbClr val="993366"/>
                </a:fgClr>
                <a:bgClr>
                  <a:srgbClr val="FFFFCC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Feuil1!$A$4:$A$23</c:f>
              <c:strCache>
                <c:ptCount val="20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 (janv/sept)</c:v>
                </c:pt>
              </c:strCache>
            </c:strRef>
          </c:cat>
          <c:val>
            <c:numRef>
              <c:f>Feuil1!$B$4:$B$23</c:f>
              <c:numCache>
                <c:ptCount val="20"/>
                <c:pt idx="0">
                  <c:v>-0.332</c:v>
                </c:pt>
                <c:pt idx="1">
                  <c:v>0.468</c:v>
                </c:pt>
                <c:pt idx="2">
                  <c:v>0.321</c:v>
                </c:pt>
                <c:pt idx="3">
                  <c:v>-0.304</c:v>
                </c:pt>
                <c:pt idx="4">
                  <c:v>0.0592</c:v>
                </c:pt>
                <c:pt idx="5">
                  <c:v>-0.0065</c:v>
                </c:pt>
                <c:pt idx="6">
                  <c:v>0.4394</c:v>
                </c:pt>
                <c:pt idx="7">
                  <c:v>-0.0703</c:v>
                </c:pt>
                <c:pt idx="8">
                  <c:v>-0.053099999999999994</c:v>
                </c:pt>
                <c:pt idx="9">
                  <c:v>0.2767</c:v>
                </c:pt>
                <c:pt idx="10">
                  <c:v>0.2256</c:v>
                </c:pt>
                <c:pt idx="11">
                  <c:v>0.1917</c:v>
                </c:pt>
                <c:pt idx="12">
                  <c:v>0.3574</c:v>
                </c:pt>
                <c:pt idx="13">
                  <c:v>0.1128</c:v>
                </c:pt>
                <c:pt idx="14">
                  <c:v>-0.1648</c:v>
                </c:pt>
                <c:pt idx="15">
                  <c:v>-0.218</c:v>
                </c:pt>
                <c:pt idx="16">
                  <c:v>0.183</c:v>
                </c:pt>
                <c:pt idx="17">
                  <c:v>0.1271</c:v>
                </c:pt>
                <c:pt idx="18">
                  <c:v>0.3181</c:v>
                </c:pt>
                <c:pt idx="19">
                  <c:v>0.1284</c:v>
                </c:pt>
              </c:numCache>
            </c:numRef>
          </c:val>
        </c:ser>
        <c:gapWidth val="20"/>
        <c:axId val="10588762"/>
        <c:axId val="28189995"/>
      </c:barChart>
      <c:catAx>
        <c:axId val="105887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</a:p>
        </c:txPr>
        <c:crossAx val="28189995"/>
        <c:crosses val="autoZero"/>
        <c:auto val="1"/>
        <c:lblOffset val="100"/>
        <c:tickLblSkip val="1"/>
        <c:noMultiLvlLbl val="0"/>
      </c:catAx>
      <c:valAx>
        <c:axId val="28189995"/>
        <c:scaling>
          <c:orientation val="minMax"/>
          <c:max val="0.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05887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4921259845" footer="0.4921259845"/>
  <pageSetup horizontalDpi="1200" verticalDpi="1200" orientation="landscape" paperSize="9"/>
  <headerFooter>
    <oddHeader>&amp;CIAE - UNIVERSITE LYON 3 / BNP PARIBAS</oddHeader>
    <oddFooter>&amp;CAlain TESTON - 2006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01"/>
  </sheetViews>
  <pageMargins left="0.75" right="0.75" top="1" bottom="1" header="0.4921259845" footer="0.4921259845"/>
  <pageSetup horizontalDpi="1200" verticalDpi="1200" orientation="landscape" paperSize="9"/>
  <headerFooter>
    <oddHeader>&amp;CIAE - UNIVERSITE LYON 3</oddHeader>
    <oddFooter>&amp;CAlain TESTON - 2006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3"/>
  <sheetViews>
    <sheetView workbookViewId="0" topLeftCell="A1">
      <selection activeCell="J11" sqref="J10:J11"/>
    </sheetView>
  </sheetViews>
  <sheetFormatPr defaultColWidth="11.421875" defaultRowHeight="12.75"/>
  <cols>
    <col min="3" max="3" width="4.8515625" style="0" customWidth="1"/>
  </cols>
  <sheetData>
    <row r="2" spans="4:6" ht="12.75">
      <c r="D2" s="6"/>
      <c r="E2" s="6">
        <v>1000</v>
      </c>
      <c r="F2" s="6">
        <v>1000</v>
      </c>
    </row>
    <row r="3" spans="2:6" ht="12.75">
      <c r="B3" t="s">
        <v>0</v>
      </c>
      <c r="D3" s="5" t="s">
        <v>1</v>
      </c>
      <c r="E3" s="7">
        <v>0.108</v>
      </c>
      <c r="F3" s="8">
        <f>F2+(E3*F2)</f>
        <v>1108</v>
      </c>
    </row>
    <row r="4" spans="1:6" ht="12.75">
      <c r="A4">
        <v>1987</v>
      </c>
      <c r="B4" s="4">
        <v>-0.332</v>
      </c>
      <c r="C4" s="4"/>
      <c r="D4" s="6">
        <v>1987</v>
      </c>
      <c r="E4" s="7">
        <v>-0.332</v>
      </c>
      <c r="F4" s="8">
        <f aca="true" t="shared" si="0" ref="F4:F23">F3+(E4*F3)</f>
        <v>740.144</v>
      </c>
    </row>
    <row r="5" spans="1:6" ht="12.75">
      <c r="A5">
        <v>1988</v>
      </c>
      <c r="B5" s="1">
        <v>0.468</v>
      </c>
      <c r="C5" s="1"/>
      <c r="D5" s="6">
        <v>1988</v>
      </c>
      <c r="E5" s="7">
        <v>0.468</v>
      </c>
      <c r="F5" s="8">
        <f t="shared" si="0"/>
        <v>1086.531392</v>
      </c>
    </row>
    <row r="6" spans="1:6" ht="12.75">
      <c r="A6">
        <v>1989</v>
      </c>
      <c r="B6" s="1">
        <v>0.321</v>
      </c>
      <c r="C6" s="1"/>
      <c r="D6" s="6">
        <v>1989</v>
      </c>
      <c r="E6" s="7">
        <v>0.321</v>
      </c>
      <c r="F6" s="8">
        <f t="shared" si="0"/>
        <v>1435.3079688320001</v>
      </c>
    </row>
    <row r="7" spans="1:6" ht="12.75">
      <c r="A7">
        <v>1990</v>
      </c>
      <c r="B7" s="4">
        <v>-0.304</v>
      </c>
      <c r="C7" s="4"/>
      <c r="D7" s="6">
        <v>1990</v>
      </c>
      <c r="E7" s="7">
        <v>-0.304</v>
      </c>
      <c r="F7" s="8">
        <f t="shared" si="0"/>
        <v>998.9743463070721</v>
      </c>
    </row>
    <row r="8" spans="1:6" ht="12.75">
      <c r="A8">
        <v>1991</v>
      </c>
      <c r="B8" s="1">
        <v>0.0592</v>
      </c>
      <c r="C8" s="1"/>
      <c r="D8" s="6">
        <v>1991</v>
      </c>
      <c r="E8" s="7">
        <v>0.0592</v>
      </c>
      <c r="F8" s="8">
        <f t="shared" si="0"/>
        <v>1058.1136276084508</v>
      </c>
    </row>
    <row r="9" spans="1:6" ht="12.75">
      <c r="A9">
        <v>1992</v>
      </c>
      <c r="B9" s="2">
        <v>-0.0065</v>
      </c>
      <c r="C9" s="2"/>
      <c r="D9" s="6">
        <v>1992</v>
      </c>
      <c r="E9" s="7">
        <v>-0.0065</v>
      </c>
      <c r="F9" s="8">
        <f t="shared" si="0"/>
        <v>1051.2358890289959</v>
      </c>
    </row>
    <row r="10" spans="1:6" ht="12.75">
      <c r="A10">
        <v>1993</v>
      </c>
      <c r="B10" s="1">
        <v>0.4394</v>
      </c>
      <c r="C10" s="1"/>
      <c r="D10" s="6">
        <v>1993</v>
      </c>
      <c r="E10" s="7">
        <v>0.4394</v>
      </c>
      <c r="F10" s="8">
        <f t="shared" si="0"/>
        <v>1513.1489386683365</v>
      </c>
    </row>
    <row r="11" spans="1:6" ht="12.75">
      <c r="A11">
        <v>1994</v>
      </c>
      <c r="B11" s="2">
        <v>-0.0703</v>
      </c>
      <c r="C11" s="2"/>
      <c r="D11" s="6">
        <v>1994</v>
      </c>
      <c r="E11" s="7">
        <v>-0.0703</v>
      </c>
      <c r="F11" s="8">
        <f t="shared" si="0"/>
        <v>1406.7745682799525</v>
      </c>
    </row>
    <row r="12" spans="1:6" ht="12.75">
      <c r="A12">
        <v>1995</v>
      </c>
      <c r="B12" s="2">
        <f>-5.31%</f>
        <v>-0.053099999999999994</v>
      </c>
      <c r="C12" s="2"/>
      <c r="D12" s="6">
        <v>1995</v>
      </c>
      <c r="E12" s="7">
        <f>-5.31%</f>
        <v>-0.053099999999999994</v>
      </c>
      <c r="F12" s="8">
        <f t="shared" si="0"/>
        <v>1332.074838704287</v>
      </c>
    </row>
    <row r="13" spans="1:6" ht="12.75">
      <c r="A13">
        <v>1996</v>
      </c>
      <c r="B13" s="1">
        <v>0.2767</v>
      </c>
      <c r="C13" s="1"/>
      <c r="D13" s="6">
        <v>1996</v>
      </c>
      <c r="E13" s="7">
        <v>0.2767</v>
      </c>
      <c r="F13" s="8">
        <f t="shared" si="0"/>
        <v>1700.6599465737631</v>
      </c>
    </row>
    <row r="14" spans="1:6" ht="12.75">
      <c r="A14">
        <v>1997</v>
      </c>
      <c r="B14" s="1">
        <v>0.2256</v>
      </c>
      <c r="C14" s="1"/>
      <c r="D14" s="6">
        <v>1997</v>
      </c>
      <c r="E14" s="7">
        <v>0.2256</v>
      </c>
      <c r="F14" s="8">
        <f t="shared" si="0"/>
        <v>2084.3288305208043</v>
      </c>
    </row>
    <row r="15" spans="1:6" ht="12.75">
      <c r="A15">
        <v>1998</v>
      </c>
      <c r="B15" s="1">
        <v>0.1917</v>
      </c>
      <c r="C15" s="1"/>
      <c r="D15" s="6">
        <v>1998</v>
      </c>
      <c r="E15" s="7">
        <v>0.1917</v>
      </c>
      <c r="F15" s="8">
        <f t="shared" si="0"/>
        <v>2483.8946673316427</v>
      </c>
    </row>
    <row r="16" spans="1:6" ht="12.75">
      <c r="A16">
        <v>1999</v>
      </c>
      <c r="B16" s="1">
        <v>0.3574</v>
      </c>
      <c r="C16" s="1"/>
      <c r="D16" s="6">
        <v>1999</v>
      </c>
      <c r="E16" s="7">
        <v>0.3574</v>
      </c>
      <c r="F16" s="8">
        <f t="shared" si="0"/>
        <v>3371.638621435972</v>
      </c>
    </row>
    <row r="17" spans="1:6" ht="12.75">
      <c r="A17">
        <v>2000</v>
      </c>
      <c r="B17" s="1">
        <v>0.1128</v>
      </c>
      <c r="C17" s="1"/>
      <c r="D17" s="6">
        <v>2000</v>
      </c>
      <c r="E17" s="7">
        <v>0.1128</v>
      </c>
      <c r="F17" s="8">
        <f t="shared" si="0"/>
        <v>3751.9594579339496</v>
      </c>
    </row>
    <row r="18" spans="1:6" ht="12.75">
      <c r="A18">
        <v>2001</v>
      </c>
      <c r="B18" s="1">
        <v>-0.1648</v>
      </c>
      <c r="C18" s="1"/>
      <c r="D18" s="6">
        <v>2001</v>
      </c>
      <c r="E18" s="7">
        <v>-0.1648</v>
      </c>
      <c r="F18" s="8">
        <f t="shared" si="0"/>
        <v>3133.6365392664347</v>
      </c>
    </row>
    <row r="19" spans="1:6" ht="12.75">
      <c r="A19">
        <v>2002</v>
      </c>
      <c r="B19" s="1">
        <v>-0.218</v>
      </c>
      <c r="C19" s="1"/>
      <c r="D19" s="6">
        <v>2002</v>
      </c>
      <c r="E19" s="7">
        <v>-0.218</v>
      </c>
      <c r="F19" s="8">
        <f t="shared" si="0"/>
        <v>2450.503773706352</v>
      </c>
    </row>
    <row r="20" spans="1:6" ht="12.75">
      <c r="A20">
        <v>2003</v>
      </c>
      <c r="B20" s="3">
        <v>0.183</v>
      </c>
      <c r="C20" s="3"/>
      <c r="D20" s="6">
        <v>2003</v>
      </c>
      <c r="E20" s="7">
        <v>0.183</v>
      </c>
      <c r="F20" s="8">
        <f t="shared" si="0"/>
        <v>2898.9459642946144</v>
      </c>
    </row>
    <row r="21" spans="1:6" ht="12.75">
      <c r="A21">
        <v>2004</v>
      </c>
      <c r="B21" s="3">
        <v>0.1271</v>
      </c>
      <c r="C21" s="3"/>
      <c r="D21" s="6">
        <v>2004</v>
      </c>
      <c r="E21" s="7">
        <v>0.1271</v>
      </c>
      <c r="F21" s="8">
        <f t="shared" si="0"/>
        <v>3267.4019963564597</v>
      </c>
    </row>
    <row r="22" spans="1:6" ht="12.75">
      <c r="A22">
        <v>2005</v>
      </c>
      <c r="B22" s="3">
        <v>0.3181</v>
      </c>
      <c r="C22" s="3"/>
      <c r="D22" s="5">
        <v>2005</v>
      </c>
      <c r="E22" s="7">
        <v>0.3181</v>
      </c>
      <c r="F22" s="8">
        <f t="shared" si="0"/>
        <v>4306.762571397449</v>
      </c>
    </row>
    <row r="23" spans="1:6" ht="12.75">
      <c r="A23" t="s">
        <v>2</v>
      </c>
      <c r="B23" s="3">
        <v>0.1284</v>
      </c>
      <c r="D23" s="10">
        <v>2006</v>
      </c>
      <c r="E23" s="11">
        <v>0.1284</v>
      </c>
      <c r="F23" s="9">
        <f t="shared" si="0"/>
        <v>4859.750885564882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TESTON</dc:creator>
  <cp:keywords/>
  <dc:description/>
  <cp:lastModifiedBy>Catherine PARMENTIER, IAE</cp:lastModifiedBy>
  <cp:lastPrinted>2005-09-17T11:44:20Z</cp:lastPrinted>
  <dcterms:created xsi:type="dcterms:W3CDTF">2000-12-31T08:50:25Z</dcterms:created>
  <dcterms:modified xsi:type="dcterms:W3CDTF">2006-09-20T08:05:37Z</dcterms:modified>
  <cp:category/>
  <cp:version/>
  <cp:contentType/>
  <cp:contentStatus/>
</cp:coreProperties>
</file>